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80" yWindow="105" windowWidth="18195" windowHeight="8925"/>
  </bookViews>
  <sheets>
    <sheet name="PLANILHA" sheetId="5" r:id="rId1"/>
  </sheets>
  <definedNames>
    <definedName name="_xlnm.Print_Area" localSheetId="0">PLANILHA!$B$1:$G$33</definedName>
  </definedNames>
  <calcPr calcId="144525"/>
</workbook>
</file>

<file path=xl/calcChain.xml><?xml version="1.0" encoding="utf-8"?>
<calcChain xmlns="http://schemas.openxmlformats.org/spreadsheetml/2006/main">
  <c r="G12" i="5" l="1"/>
  <c r="F21" i="5" s="1"/>
  <c r="G27" i="5"/>
  <c r="G25" i="5"/>
  <c r="F20" i="5" l="1"/>
  <c r="G19" i="5" s="1"/>
  <c r="G24" i="5"/>
  <c r="F23" i="5" l="1"/>
  <c r="G22" i="5" s="1"/>
  <c r="F31" i="5" l="1"/>
  <c r="F32" i="5" s="1"/>
</calcChain>
</file>

<file path=xl/sharedStrings.xml><?xml version="1.0" encoding="utf-8"?>
<sst xmlns="http://schemas.openxmlformats.org/spreadsheetml/2006/main" count="63" uniqueCount="52">
  <si>
    <t>A.</t>
  </si>
  <si>
    <t>B.</t>
  </si>
  <si>
    <t>%</t>
  </si>
  <si>
    <t>C.</t>
  </si>
  <si>
    <t>unid</t>
  </si>
  <si>
    <t>D.</t>
  </si>
  <si>
    <t xml:space="preserve">% </t>
  </si>
  <si>
    <t>E.</t>
  </si>
  <si>
    <t>H x m</t>
  </si>
  <si>
    <t>F.</t>
  </si>
  <si>
    <t>Permanente</t>
  </si>
  <si>
    <t>Eventual</t>
  </si>
  <si>
    <t>DISCRIMINAÇÃO</t>
  </si>
  <si>
    <t>ITEM</t>
  </si>
  <si>
    <t>TOTAL (R$)</t>
  </si>
  <si>
    <t>H x h</t>
  </si>
  <si>
    <t>D.1</t>
  </si>
  <si>
    <t>D.2</t>
  </si>
  <si>
    <t>Despesas Reprodução de Relatórios</t>
  </si>
  <si>
    <t xml:space="preserve">    Reproduções Xerox</t>
  </si>
  <si>
    <t>A.1.</t>
  </si>
  <si>
    <t>A.2.</t>
  </si>
  <si>
    <t>PREÇO TOTAL - R$</t>
  </si>
  <si>
    <t xml:space="preserve">    Coordenador Geral</t>
  </si>
  <si>
    <t xml:space="preserve">    Permanente (A.1)</t>
  </si>
  <si>
    <t xml:space="preserve">    Eventual (A.2)</t>
  </si>
  <si>
    <t xml:space="preserve">   Custos Administrativos (A1 + A2)</t>
  </si>
  <si>
    <t xml:space="preserve">    Despesas de Impressão de Relatórios</t>
  </si>
  <si>
    <t xml:space="preserve">    Veiculo de Apoio Equipe (Motorista, Combustível e Manutenção)</t>
  </si>
  <si>
    <t xml:space="preserve">    Encadernação</t>
  </si>
  <si>
    <r>
      <rPr>
        <b/>
        <sz val="9"/>
        <rFont val="Times New Roman"/>
        <family val="1"/>
      </rPr>
      <t>OBSERVAÇÃO:</t>
    </r>
    <r>
      <rPr>
        <sz val="9"/>
        <rFont val="Times New Roman"/>
        <family val="1"/>
      </rPr>
      <t xml:space="preserve"> TAXAS ADOTADAS DE ACORDO COM OS TERMOS DO DECRETO Nº 36.872 DE 28/07/2011 (ESTADUAL - PERNAMBUCO)</t>
    </r>
  </si>
  <si>
    <t>R$</t>
  </si>
  <si>
    <t>US$</t>
  </si>
  <si>
    <t xml:space="preserve">ORÇAMENTO </t>
  </si>
  <si>
    <r>
      <t xml:space="preserve">ELABORADO POR: </t>
    </r>
    <r>
      <rPr>
        <sz val="12"/>
        <color indexed="8"/>
        <rFont val="Times New Roman"/>
        <family val="1"/>
      </rPr>
      <t>UNIDADE DE COORDENAÇÃO PROGRAMA PRODETUR NACIONAL PE</t>
    </r>
  </si>
  <si>
    <t>EQUIPE TÉCNICA</t>
  </si>
  <si>
    <t>UNIDADE</t>
  </si>
  <si>
    <t>QUANTIDADE</t>
  </si>
  <si>
    <t>VALOR UNITÁRIO (R$)</t>
  </si>
  <si>
    <t>ENCARGOS SOCIAIS</t>
  </si>
  <si>
    <t>CUSTOS ADMINISTRATIVOS</t>
  </si>
  <si>
    <t>DESPESAS DIRETAS</t>
  </si>
  <si>
    <t>REMUNERAÇÃO DE ESCRITÓRIO - 12% sobre a soma total A + B + C + D</t>
  </si>
  <si>
    <t>Despesas de Deslocamento</t>
  </si>
  <si>
    <t xml:space="preserve">    Apoio Técnico e Operacional</t>
  </si>
  <si>
    <t>mês</t>
  </si>
  <si>
    <t>DESPESAS FISCAIS - 9,47% sobre a soma  total A + B + C + D + E</t>
  </si>
  <si>
    <t>OBJETO: PLANO DE GESTÃO E ESTUDO DE VIABILIDADE SOCIOECONÔMICA DO FORTE ORANGE</t>
  </si>
  <si>
    <t>PREÇOS UNITÁRIOS E OS PERCENTUAIS DOS ENCARGOS E ENCARGOS: TABELA DE PREÇOS DE PREÇO DE CONSULTORIA DO SICRO-DNIT (DATA BASE 10/12)</t>
  </si>
  <si>
    <r>
      <t xml:space="preserve">PRAZO DE EXECUÇÃO: </t>
    </r>
    <r>
      <rPr>
        <sz val="12"/>
        <color indexed="8"/>
        <rFont val="Times New Roman"/>
        <family val="1"/>
      </rPr>
      <t>90 DIAS</t>
    </r>
  </si>
  <si>
    <t>CÂMBIO BÁSICO - 1 US$ = R$ 2,0458 (VALOR DE COMPRA DO DÓLAR COMERCIAL DO DIA 03/01/2013</t>
  </si>
  <si>
    <r>
      <t>DATA DO ORÇAMENTO:</t>
    </r>
    <r>
      <rPr>
        <sz val="12"/>
        <color theme="1"/>
        <rFont val="Times New Roman"/>
        <family val="1"/>
      </rPr>
      <t xml:space="preserve"> 03/01</t>
    </r>
    <r>
      <rPr>
        <sz val="12"/>
        <color indexed="8"/>
        <rFont val="Times New Roman"/>
        <family val="1"/>
      </rPr>
      <t>/2013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</si>
</sst>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4"/>
      <color theme="3" tint="-0.249977111117893"/>
      <name val="Times New Roman"/>
      <family val="1"/>
    </font>
    <font>
      <b/>
      <i/>
      <sz val="11"/>
      <color theme="3" tint="-0.24997711111789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64" fontId="9" fillId="0" borderId="1" xfId="2" applyNumberFormat="1" applyFont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2" fontId="11" fillId="2" borderId="1" xfId="1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43" fontId="6" fillId="0" borderId="0" xfId="0" applyNumberFormat="1" applyFont="1" applyAlignment="1">
      <alignment vertical="center"/>
    </xf>
    <xf numFmtId="39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right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left" vertical="center"/>
    </xf>
    <xf numFmtId="43" fontId="10" fillId="3" borderId="11" xfId="2" applyFont="1" applyFill="1" applyBorder="1" applyAlignment="1">
      <alignment vertical="center"/>
    </xf>
    <xf numFmtId="0" fontId="10" fillId="2" borderId="10" xfId="0" applyFont="1" applyFill="1" applyBorder="1" applyAlignment="1">
      <alignment horizontal="left" vertical="center"/>
    </xf>
    <xf numFmtId="164" fontId="10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43" fontId="9" fillId="0" borderId="11" xfId="2" applyFont="1" applyBorder="1" applyAlignment="1">
      <alignment vertical="center"/>
    </xf>
    <xf numFmtId="164" fontId="10" fillId="3" borderId="11" xfId="0" applyNumberFormat="1" applyFont="1" applyFill="1" applyBorder="1" applyAlignment="1">
      <alignment horizontal="center" vertical="center"/>
    </xf>
    <xf numFmtId="39" fontId="10" fillId="3" borderId="11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164" fontId="12" fillId="3" borderId="11" xfId="0" applyNumberFormat="1" applyFont="1" applyFill="1" applyBorder="1" applyAlignment="1">
      <alignment horizontal="right" vertical="center"/>
    </xf>
    <xf numFmtId="164" fontId="10" fillId="3" borderId="11" xfId="0" applyNumberFormat="1" applyFont="1" applyFill="1" applyBorder="1" applyAlignment="1">
      <alignment vertical="center"/>
    </xf>
    <xf numFmtId="164" fontId="10" fillId="3" borderId="11" xfId="2" applyNumberFormat="1" applyFont="1" applyFill="1" applyBorder="1" applyAlignment="1">
      <alignment horizontal="right" vertical="center"/>
    </xf>
    <xf numFmtId="0" fontId="10" fillId="3" borderId="20" xfId="0" applyFont="1" applyFill="1" applyBorder="1" applyAlignment="1">
      <alignment horizontal="right" vertical="center"/>
    </xf>
    <xf numFmtId="164" fontId="10" fillId="3" borderId="14" xfId="2" applyNumberFormat="1" applyFont="1" applyFill="1" applyBorder="1" applyAlignment="1">
      <alignment horizontal="right" vertical="center"/>
    </xf>
    <xf numFmtId="4" fontId="9" fillId="0" borderId="1" xfId="2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justify" vertical="center"/>
    </xf>
    <xf numFmtId="0" fontId="10" fillId="0" borderId="3" xfId="0" applyFont="1" applyBorder="1" applyAlignment="1">
      <alignment horizontal="justify" vertical="center"/>
    </xf>
    <xf numFmtId="0" fontId="10" fillId="0" borderId="4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9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5" fillId="0" borderId="13" xfId="0" applyFont="1" applyBorder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10" fillId="5" borderId="2" xfId="0" applyFont="1" applyFill="1" applyBorder="1" applyAlignment="1">
      <alignment horizontal="justify" vertical="center"/>
    </xf>
    <xf numFmtId="0" fontId="10" fillId="5" borderId="3" xfId="0" applyFont="1" applyFill="1" applyBorder="1" applyAlignment="1">
      <alignment horizontal="justify" vertical="center"/>
    </xf>
    <xf numFmtId="0" fontId="10" fillId="5" borderId="4" xfId="0" applyFont="1" applyFill="1" applyBorder="1" applyAlignment="1">
      <alignment horizontal="justify" vertic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7"/>
  <sheetViews>
    <sheetView showGridLines="0" tabSelected="1" zoomScale="85" zoomScaleNormal="85" workbookViewId="0">
      <selection activeCell="J10" sqref="J10"/>
    </sheetView>
  </sheetViews>
  <sheetFormatPr defaultRowHeight="12.75" x14ac:dyDescent="0.2"/>
  <cols>
    <col min="1" max="1" width="2.7109375" style="1" customWidth="1"/>
    <col min="2" max="2" width="9.7109375" style="1" customWidth="1"/>
    <col min="3" max="3" width="91" style="1" customWidth="1"/>
    <col min="4" max="7" width="16.7109375" style="1" customWidth="1"/>
    <col min="8" max="8" width="2.7109375" style="1" customWidth="1"/>
    <col min="9" max="10" width="10.28515625" style="1" bestFit="1" customWidth="1"/>
    <col min="11" max="16384" width="9.140625" style="1"/>
  </cols>
  <sheetData>
    <row r="1" spans="2:7" ht="35.25" customHeight="1" x14ac:dyDescent="0.2">
      <c r="B1" s="46" t="s">
        <v>33</v>
      </c>
      <c r="C1" s="46"/>
      <c r="D1" s="46"/>
      <c r="E1" s="46"/>
      <c r="F1" s="46"/>
      <c r="G1" s="46"/>
    </row>
    <row r="2" spans="2:7" ht="11.25" customHeight="1" thickBot="1" x14ac:dyDescent="0.25">
      <c r="B2" s="2"/>
      <c r="C2" s="2"/>
      <c r="D2" s="2"/>
      <c r="E2" s="2"/>
      <c r="F2" s="2"/>
      <c r="G2" s="2"/>
    </row>
    <row r="3" spans="2:7" ht="20.100000000000001" customHeight="1" x14ac:dyDescent="0.2">
      <c r="B3" s="50" t="s">
        <v>47</v>
      </c>
      <c r="C3" s="51"/>
      <c r="D3" s="51"/>
      <c r="E3" s="51"/>
      <c r="F3" s="51"/>
      <c r="G3" s="52"/>
    </row>
    <row r="4" spans="2:7" ht="20.100000000000001" customHeight="1" x14ac:dyDescent="0.2">
      <c r="B4" s="56" t="s">
        <v>49</v>
      </c>
      <c r="C4" s="57"/>
      <c r="D4" s="58" t="s">
        <v>51</v>
      </c>
      <c r="E4" s="59"/>
      <c r="F4" s="59"/>
      <c r="G4" s="60"/>
    </row>
    <row r="5" spans="2:7" ht="20.100000000000001" customHeight="1" thickBot="1" x14ac:dyDescent="0.25">
      <c r="B5" s="53" t="s">
        <v>34</v>
      </c>
      <c r="C5" s="54"/>
      <c r="D5" s="54"/>
      <c r="E5" s="54"/>
      <c r="F5" s="54"/>
      <c r="G5" s="55"/>
    </row>
    <row r="6" spans="2:7" ht="15.75" thickBot="1" x14ac:dyDescent="0.25">
      <c r="B6" s="3"/>
      <c r="C6" s="3"/>
      <c r="D6" s="3"/>
      <c r="E6" s="3"/>
      <c r="F6" s="4"/>
      <c r="G6" s="3"/>
    </row>
    <row r="7" spans="2:7" ht="42.75" x14ac:dyDescent="0.2">
      <c r="B7" s="19" t="s">
        <v>13</v>
      </c>
      <c r="C7" s="20" t="s">
        <v>12</v>
      </c>
      <c r="D7" s="20" t="s">
        <v>36</v>
      </c>
      <c r="E7" s="20" t="s">
        <v>37</v>
      </c>
      <c r="F7" s="21" t="s">
        <v>38</v>
      </c>
      <c r="G7" s="22" t="s">
        <v>14</v>
      </c>
    </row>
    <row r="8" spans="2:7" ht="18" customHeight="1" x14ac:dyDescent="0.2">
      <c r="B8" s="23" t="s">
        <v>0</v>
      </c>
      <c r="C8" s="43" t="s">
        <v>35</v>
      </c>
      <c r="D8" s="44"/>
      <c r="E8" s="44"/>
      <c r="F8" s="45"/>
      <c r="G8" s="24"/>
    </row>
    <row r="9" spans="2:7" ht="18" customHeight="1" x14ac:dyDescent="0.2">
      <c r="B9" s="25" t="s">
        <v>20</v>
      </c>
      <c r="C9" s="47" t="s">
        <v>10</v>
      </c>
      <c r="D9" s="48"/>
      <c r="E9" s="48"/>
      <c r="F9" s="49"/>
      <c r="G9" s="26"/>
    </row>
    <row r="10" spans="2:7" ht="18" customHeight="1" x14ac:dyDescent="0.2">
      <c r="B10" s="27">
        <v>1</v>
      </c>
      <c r="C10" s="7" t="s">
        <v>23</v>
      </c>
      <c r="D10" s="6" t="s">
        <v>8</v>
      </c>
      <c r="E10" s="37"/>
      <c r="F10" s="8"/>
      <c r="G10" s="28"/>
    </row>
    <row r="11" spans="2:7" ht="18" customHeight="1" x14ac:dyDescent="0.2">
      <c r="B11" s="27">
        <v>2</v>
      </c>
      <c r="C11" s="7" t="s">
        <v>44</v>
      </c>
      <c r="D11" s="6" t="s">
        <v>8</v>
      </c>
      <c r="E11" s="37"/>
      <c r="F11" s="8"/>
      <c r="G11" s="28"/>
    </row>
    <row r="12" spans="2:7" ht="18" customHeight="1" x14ac:dyDescent="0.2">
      <c r="B12" s="25" t="s">
        <v>21</v>
      </c>
      <c r="C12" s="47" t="s">
        <v>11</v>
      </c>
      <c r="D12" s="48"/>
      <c r="E12" s="48"/>
      <c r="F12" s="49"/>
      <c r="G12" s="26">
        <f>SUM(G13:G18)</f>
        <v>0</v>
      </c>
    </row>
    <row r="13" spans="2:7" ht="18" customHeight="1" x14ac:dyDescent="0.2">
      <c r="B13" s="27">
        <v>1</v>
      </c>
      <c r="C13" s="7"/>
      <c r="D13" s="6" t="s">
        <v>15</v>
      </c>
      <c r="E13" s="37"/>
      <c r="F13" s="8"/>
      <c r="G13" s="28"/>
    </row>
    <row r="14" spans="2:7" ht="18" customHeight="1" x14ac:dyDescent="0.2">
      <c r="B14" s="27">
        <v>2</v>
      </c>
      <c r="C14" s="7"/>
      <c r="D14" s="6" t="s">
        <v>15</v>
      </c>
      <c r="E14" s="37"/>
      <c r="F14" s="8"/>
      <c r="G14" s="28"/>
    </row>
    <row r="15" spans="2:7" ht="18" customHeight="1" x14ac:dyDescent="0.2">
      <c r="B15" s="27">
        <v>3</v>
      </c>
      <c r="C15" s="7"/>
      <c r="D15" s="6" t="s">
        <v>15</v>
      </c>
      <c r="E15" s="37"/>
      <c r="F15" s="8"/>
      <c r="G15" s="28"/>
    </row>
    <row r="16" spans="2:7" ht="18" customHeight="1" x14ac:dyDescent="0.2">
      <c r="B16" s="27">
        <v>4</v>
      </c>
      <c r="C16" s="7"/>
      <c r="D16" s="6" t="s">
        <v>15</v>
      </c>
      <c r="E16" s="37"/>
      <c r="F16" s="8"/>
      <c r="G16" s="28"/>
    </row>
    <row r="17" spans="2:11" ht="18" customHeight="1" x14ac:dyDescent="0.2">
      <c r="B17" s="27">
        <v>5</v>
      </c>
      <c r="C17" s="7"/>
      <c r="D17" s="6" t="s">
        <v>15</v>
      </c>
      <c r="E17" s="37"/>
      <c r="F17" s="8"/>
      <c r="G17" s="28"/>
    </row>
    <row r="18" spans="2:11" ht="18" customHeight="1" x14ac:dyDescent="0.2">
      <c r="B18" s="27">
        <v>5</v>
      </c>
      <c r="C18" s="7"/>
      <c r="D18" s="6" t="s">
        <v>15</v>
      </c>
      <c r="E18" s="37"/>
      <c r="F18" s="8"/>
      <c r="G18" s="28"/>
    </row>
    <row r="19" spans="2:11" ht="18" customHeight="1" x14ac:dyDescent="0.2">
      <c r="B19" s="23" t="s">
        <v>1</v>
      </c>
      <c r="C19" s="43" t="s">
        <v>39</v>
      </c>
      <c r="D19" s="44"/>
      <c r="E19" s="44"/>
      <c r="F19" s="45"/>
      <c r="G19" s="29">
        <f>SUM(G20:G21)</f>
        <v>0</v>
      </c>
    </row>
    <row r="20" spans="2:11" ht="18" customHeight="1" x14ac:dyDescent="0.2">
      <c r="B20" s="27">
        <v>1</v>
      </c>
      <c r="C20" s="7" t="s">
        <v>24</v>
      </c>
      <c r="D20" s="6" t="s">
        <v>2</v>
      </c>
      <c r="E20" s="10"/>
      <c r="F20" s="11">
        <f>G9</f>
        <v>0</v>
      </c>
      <c r="G20" s="28"/>
    </row>
    <row r="21" spans="2:11" ht="18" customHeight="1" x14ac:dyDescent="0.2">
      <c r="B21" s="27">
        <v>2</v>
      </c>
      <c r="C21" s="7" t="s">
        <v>25</v>
      </c>
      <c r="D21" s="6" t="s">
        <v>2</v>
      </c>
      <c r="E21" s="12"/>
      <c r="F21" s="11">
        <f>G12</f>
        <v>0</v>
      </c>
      <c r="G21" s="28"/>
    </row>
    <row r="22" spans="2:11" ht="18" customHeight="1" x14ac:dyDescent="0.2">
      <c r="B22" s="23" t="s">
        <v>3</v>
      </c>
      <c r="C22" s="43" t="s">
        <v>40</v>
      </c>
      <c r="D22" s="44"/>
      <c r="E22" s="44"/>
      <c r="F22" s="45"/>
      <c r="G22" s="29">
        <f>SUM(G23)</f>
        <v>0</v>
      </c>
    </row>
    <row r="23" spans="2:11" ht="18" customHeight="1" x14ac:dyDescent="0.2">
      <c r="B23" s="27">
        <v>1</v>
      </c>
      <c r="C23" s="7" t="s">
        <v>26</v>
      </c>
      <c r="D23" s="6" t="s">
        <v>2</v>
      </c>
      <c r="E23" s="10"/>
      <c r="F23" s="11">
        <f>G8</f>
        <v>0</v>
      </c>
      <c r="G23" s="28"/>
    </row>
    <row r="24" spans="2:11" ht="18" customHeight="1" x14ac:dyDescent="0.2">
      <c r="B24" s="23" t="s">
        <v>5</v>
      </c>
      <c r="C24" s="43" t="s">
        <v>41</v>
      </c>
      <c r="D24" s="44"/>
      <c r="E24" s="44"/>
      <c r="F24" s="45"/>
      <c r="G24" s="30">
        <f>G25+G27</f>
        <v>0</v>
      </c>
    </row>
    <row r="25" spans="2:11" ht="18" customHeight="1" x14ac:dyDescent="0.2">
      <c r="B25" s="25" t="s">
        <v>16</v>
      </c>
      <c r="C25" s="70" t="s">
        <v>43</v>
      </c>
      <c r="D25" s="71"/>
      <c r="E25" s="71"/>
      <c r="F25" s="72"/>
      <c r="G25" s="26">
        <f>SUM(G26:G26)</f>
        <v>0</v>
      </c>
    </row>
    <row r="26" spans="2:11" ht="18" customHeight="1" x14ac:dyDescent="0.2">
      <c r="B26" s="31">
        <v>1</v>
      </c>
      <c r="C26" s="39" t="s">
        <v>28</v>
      </c>
      <c r="D26" s="40" t="s">
        <v>45</v>
      </c>
      <c r="E26" s="41"/>
      <c r="F26" s="42"/>
      <c r="G26" s="28"/>
      <c r="I26" s="14"/>
    </row>
    <row r="27" spans="2:11" ht="18" customHeight="1" x14ac:dyDescent="0.2">
      <c r="B27" s="25" t="s">
        <v>17</v>
      </c>
      <c r="C27" s="47" t="s">
        <v>18</v>
      </c>
      <c r="D27" s="48"/>
      <c r="E27" s="48"/>
      <c r="F27" s="49"/>
      <c r="G27" s="26">
        <f>SUM(G28:G30)</f>
        <v>0</v>
      </c>
    </row>
    <row r="28" spans="2:11" ht="18" customHeight="1" x14ac:dyDescent="0.2">
      <c r="B28" s="27">
        <v>1</v>
      </c>
      <c r="C28" s="7" t="s">
        <v>27</v>
      </c>
      <c r="D28" s="6" t="s">
        <v>4</v>
      </c>
      <c r="E28" s="38"/>
      <c r="F28" s="13"/>
      <c r="G28" s="28"/>
      <c r="J28" s="14"/>
      <c r="K28" s="14"/>
    </row>
    <row r="29" spans="2:11" ht="18" customHeight="1" x14ac:dyDescent="0.2">
      <c r="B29" s="27">
        <v>2</v>
      </c>
      <c r="C29" s="7" t="s">
        <v>19</v>
      </c>
      <c r="D29" s="6" t="s">
        <v>4</v>
      </c>
      <c r="E29" s="38"/>
      <c r="F29" s="13"/>
      <c r="G29" s="28"/>
    </row>
    <row r="30" spans="2:11" ht="18" customHeight="1" x14ac:dyDescent="0.2">
      <c r="B30" s="27">
        <v>3</v>
      </c>
      <c r="C30" s="7" t="s">
        <v>29</v>
      </c>
      <c r="D30" s="6" t="s">
        <v>4</v>
      </c>
      <c r="E30" s="38"/>
      <c r="F30" s="13"/>
      <c r="G30" s="28"/>
    </row>
    <row r="31" spans="2:11" ht="18" customHeight="1" x14ac:dyDescent="0.2">
      <c r="B31" s="23" t="s">
        <v>7</v>
      </c>
      <c r="C31" s="5" t="s">
        <v>42</v>
      </c>
      <c r="D31" s="16" t="s">
        <v>6</v>
      </c>
      <c r="E31" s="15"/>
      <c r="F31" s="9">
        <f>G8+G19+G22+G24</f>
        <v>0</v>
      </c>
      <c r="G31" s="32"/>
    </row>
    <row r="32" spans="2:11" ht="18" customHeight="1" x14ac:dyDescent="0.2">
      <c r="B32" s="23" t="s">
        <v>9</v>
      </c>
      <c r="C32" s="5" t="s">
        <v>46</v>
      </c>
      <c r="D32" s="16" t="s">
        <v>2</v>
      </c>
      <c r="E32" s="17"/>
      <c r="F32" s="9">
        <f>G8+G19+G22+G24+G31</f>
        <v>0</v>
      </c>
      <c r="G32" s="33"/>
    </row>
    <row r="33" spans="2:8" ht="18" customHeight="1" x14ac:dyDescent="0.2">
      <c r="B33" s="62" t="s">
        <v>22</v>
      </c>
      <c r="C33" s="63"/>
      <c r="D33" s="63"/>
      <c r="E33" s="64"/>
      <c r="F33" s="18" t="s">
        <v>31</v>
      </c>
      <c r="G33" s="34"/>
      <c r="H33" s="14"/>
    </row>
    <row r="34" spans="2:8" ht="18" customHeight="1" thickBot="1" x14ac:dyDescent="0.25">
      <c r="B34" s="65"/>
      <c r="C34" s="66"/>
      <c r="D34" s="66"/>
      <c r="E34" s="67"/>
      <c r="F34" s="35" t="s">
        <v>32</v>
      </c>
      <c r="G34" s="36"/>
    </row>
    <row r="35" spans="2:8" ht="12.75" customHeight="1" x14ac:dyDescent="0.2">
      <c r="B35" s="68" t="s">
        <v>50</v>
      </c>
      <c r="C35" s="68"/>
      <c r="D35" s="68"/>
      <c r="E35" s="68"/>
      <c r="F35" s="68"/>
      <c r="G35" s="68"/>
    </row>
    <row r="36" spans="2:8" ht="12.75" customHeight="1" x14ac:dyDescent="0.2">
      <c r="B36" s="61" t="s">
        <v>48</v>
      </c>
      <c r="C36" s="61"/>
      <c r="D36" s="61"/>
      <c r="E36" s="61"/>
      <c r="F36" s="61"/>
      <c r="G36" s="61"/>
    </row>
    <row r="37" spans="2:8" ht="12.75" customHeight="1" x14ac:dyDescent="0.2">
      <c r="B37" s="69" t="s">
        <v>30</v>
      </c>
      <c r="C37" s="69"/>
      <c r="D37" s="69"/>
      <c r="E37" s="69"/>
      <c r="F37" s="69"/>
      <c r="G37" s="69"/>
    </row>
  </sheetData>
  <mergeCells count="17">
    <mergeCell ref="B36:G36"/>
    <mergeCell ref="B33:E34"/>
    <mergeCell ref="B35:G35"/>
    <mergeCell ref="B37:G37"/>
    <mergeCell ref="C25:F25"/>
    <mergeCell ref="C27:F27"/>
    <mergeCell ref="C19:F19"/>
    <mergeCell ref="C24:F24"/>
    <mergeCell ref="B1:G1"/>
    <mergeCell ref="C8:F8"/>
    <mergeCell ref="C9:F9"/>
    <mergeCell ref="C12:F12"/>
    <mergeCell ref="B3:G3"/>
    <mergeCell ref="B5:G5"/>
    <mergeCell ref="B4:C4"/>
    <mergeCell ref="D4:G4"/>
    <mergeCell ref="C22:F22"/>
  </mergeCells>
  <pageMargins left="0.511811024" right="0.511811024" top="0.78740157499999996" bottom="0.78740157499999996" header="0.31496062000000002" footer="0.31496062000000002"/>
  <pageSetup paperSize="9" scale="7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</vt:lpstr>
      <vt:lpstr>PLANILHA!Area_de_impressao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2011-11-15T23:25:46Z</dcterms:created>
  <dcterms:modified xsi:type="dcterms:W3CDTF">2013-01-16T13:21:26Z</dcterms:modified>
</cp:coreProperties>
</file>