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60" windowWidth="20400" windowHeight="7470" tabRatio="680"/>
  </bookViews>
  <sheets>
    <sheet name="Cronograma" sheetId="3" r:id="rId1"/>
  </sheets>
  <externalReferences>
    <externalReference r:id="rId2"/>
  </externalReferences>
  <definedNames>
    <definedName name="_xlnm.Print_Area" localSheetId="0">Cronograma!$A$1:$V$36</definedName>
    <definedName name="_xlnm.Print_Area">[1]Plan1!#REF!</definedName>
    <definedName name="_xlnm.Database">#REF!</definedName>
    <definedName name="CS">#REF!</definedName>
    <definedName name="CURRENCY">#REF!</definedName>
    <definedName name="custo">#REF!</definedName>
    <definedName name="Database">#REF!</definedName>
    <definedName name="equip">#REF!</definedName>
    <definedName name="fluxo">#REF!</definedName>
    <definedName name="graf">#REF!</definedName>
    <definedName name="Item">#REF!</definedName>
    <definedName name="LARANJEIRAS">#REF!</definedName>
    <definedName name="LRANJA">#REF!</definedName>
    <definedName name="MED">#REF!</definedName>
    <definedName name="N.">#REF!</definedName>
    <definedName name="parametros">#REF!</definedName>
    <definedName name="Print_Area">[1]Plan1!#REF!</definedName>
    <definedName name="SUMMERY">#REF!</definedName>
    <definedName name="_xlnm.Print_Titles" localSheetId="0">Cronograma!$1:$5</definedName>
    <definedName name="ZONASUL">#REF!</definedName>
  </definedNames>
  <calcPr calcId="124519" fullPrecision="0"/>
</workbook>
</file>

<file path=xl/calcChain.xml><?xml version="1.0" encoding="utf-8"?>
<calcChain xmlns="http://schemas.openxmlformats.org/spreadsheetml/2006/main">
  <c r="X8" i="3"/>
  <c r="C34" l="1"/>
  <c r="S34"/>
  <c r="C36" l="1"/>
  <c r="K34" l="1"/>
  <c r="O34"/>
  <c r="G34"/>
  <c r="G36" l="1"/>
  <c r="K36" s="1"/>
  <c r="O36" s="1"/>
  <c r="S36" s="1"/>
</calcChain>
</file>

<file path=xl/sharedStrings.xml><?xml version="1.0" encoding="utf-8"?>
<sst xmlns="http://schemas.openxmlformats.org/spreadsheetml/2006/main" count="20" uniqueCount="20">
  <si>
    <t xml:space="preserve">ADMINISTRAÇÃO LOCAL                                          </t>
  </si>
  <si>
    <t xml:space="preserve">INSTALAÇÃO E MANUTENÇÃO DO CANTEIRO DE OBRAS  </t>
  </si>
  <si>
    <t xml:space="preserve">PAVIMENTAÇÃO                                                 </t>
  </si>
  <si>
    <t xml:space="preserve">DRENAGEM                                                     </t>
  </si>
  <si>
    <t xml:space="preserve">SINALIZAÇÃO                                                  </t>
  </si>
  <si>
    <t>SERVIÇOS</t>
  </si>
  <si>
    <t>TOTAIS</t>
  </si>
  <si>
    <t>MÊS (30 DIAS)</t>
  </si>
  <si>
    <t>1º MÊS</t>
  </si>
  <si>
    <t>2º MÊS</t>
  </si>
  <si>
    <t>3º MÊS</t>
  </si>
  <si>
    <t>4º MÊS</t>
  </si>
  <si>
    <t>DESEMBOLSO MENSAL</t>
  </si>
  <si>
    <t>DESEMBOLSO ACUMULADO</t>
  </si>
  <si>
    <t xml:space="preserve">ILUMINAÇÃO PÚBLICA                                           </t>
  </si>
  <si>
    <t xml:space="preserve">OBRAS COMPLEMENTARES                                         </t>
  </si>
  <si>
    <t xml:space="preserve">MOBILIZAÇÃO E DESMOBILIZAÇÃO                                     </t>
  </si>
  <si>
    <t>5º MÊS</t>
  </si>
  <si>
    <t>OBRA:  IMPLANTAÇÃO DE EIXO CICLOVIÁRIO ESTRUTURADOR NO TRECHO COMPREENDIDO ENTRE A FÁBRICA TACARUNA E A PRAÇA DO VARADOURO-PE</t>
  </si>
  <si>
    <t>CRONOGRAMA FÍSICO-FINANCEIRO - NÃO DESONERADA</t>
  </si>
</sst>
</file>

<file path=xl/styles.xml><?xml version="1.0" encoding="utf-8"?>
<styleSheet xmlns="http://schemas.openxmlformats.org/spreadsheetml/2006/main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."/>
    <numFmt numFmtId="165" formatCode="[$€]#,##0.00_);[Red]\([$€]#,##0.00\)"/>
    <numFmt numFmtId="166" formatCode="_([$€-2]* #,##0.00_);_([$€-2]* \(#,##0.00\);_([$€-2]* &quot;-&quot;??_)"/>
    <numFmt numFmtId="167" formatCode="_(&quot;R$ &quot;* #,##0.00_);_(&quot;R$ &quot;* \(#,##0.00\);_(&quot;R$ &quot;* &quot;-&quot;??_);_(@_)"/>
    <numFmt numFmtId="168" formatCode="&quot;R$&quot;\ #\,##0_);[Red]\(&quot;R$&quot;\ #\,##0\)"/>
    <numFmt numFmtId="169" formatCode="&quot;R$&quot;\ #\,##0\.00_);\(&quot;R$&quot;\ #\,##0\.00\)"/>
    <numFmt numFmtId="170" formatCode="_(* #,##0.00_);_(* \(#,##0.00\);_(* &quot;-&quot;??_);_(@_)"/>
    <numFmt numFmtId="171" formatCode="#,##0.00_ ;\-#,##0.00\ "/>
  </numFmts>
  <fonts count="19">
    <font>
      <sz val="11"/>
      <color theme="1"/>
      <name val="Calibri"/>
      <family val="2"/>
      <scheme val="minor"/>
    </font>
    <font>
      <sz val="1"/>
      <color indexed="16"/>
      <name val="Courier"/>
      <family val="3"/>
    </font>
    <font>
      <sz val="10"/>
      <name val="Courier"/>
      <family val="3"/>
    </font>
    <font>
      <sz val="10"/>
      <name val="Arial"/>
      <family val="2"/>
    </font>
    <font>
      <b/>
      <sz val="12"/>
      <name val="Helv"/>
    </font>
    <font>
      <u/>
      <sz val="10"/>
      <color indexed="12"/>
      <name val="Arial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12"/>
      <name val="Times New Roman"/>
      <family val="1"/>
    </font>
    <font>
      <sz val="11"/>
      <name val="‚l‚r ‚o–¾’©"/>
      <family val="1"/>
      <charset val="128"/>
    </font>
    <font>
      <sz val="1"/>
      <color indexed="18"/>
      <name val="Courier"/>
      <family val="3"/>
    </font>
    <font>
      <b/>
      <sz val="1"/>
      <color indexed="16"/>
      <name val="Courier"/>
      <family val="3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4">
    <xf numFmtId="0" fontId="0" fillId="0" borderId="0"/>
    <xf numFmtId="164" fontId="1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>
      <protection locked="0"/>
    </xf>
    <xf numFmtId="0" fontId="4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1"/>
    <xf numFmtId="44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4" fontId="1" fillId="0" borderId="0">
      <protection locked="0"/>
    </xf>
    <xf numFmtId="164" fontId="1" fillId="0" borderId="0">
      <protection locked="0"/>
    </xf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0" fillId="0" borderId="0">
      <protection locked="0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164" fontId="11" fillId="0" borderId="0">
      <protection locked="0"/>
    </xf>
    <xf numFmtId="164" fontId="11" fillId="0" borderId="0">
      <protection locked="0"/>
    </xf>
    <xf numFmtId="170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86">
    <xf numFmtId="0" fontId="0" fillId="0" borderId="0" xfId="0"/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4" xfId="0" applyFont="1" applyFill="1" applyBorder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Fill="1" applyBorder="1"/>
    <xf numFmtId="0" fontId="14" fillId="0" borderId="0" xfId="0" applyFont="1"/>
    <xf numFmtId="0" fontId="14" fillId="0" borderId="8" xfId="0" applyFont="1" applyBorder="1"/>
    <xf numFmtId="0" fontId="14" fillId="0" borderId="0" xfId="0" applyFont="1" applyBorder="1"/>
    <xf numFmtId="0" fontId="14" fillId="0" borderId="9" xfId="0" applyFont="1" applyBorder="1"/>
    <xf numFmtId="10" fontId="14" fillId="0" borderId="18" xfId="0" applyNumberFormat="1" applyFont="1" applyBorder="1" applyAlignment="1">
      <alignment horizontal="center" vertical="center"/>
    </xf>
    <xf numFmtId="4" fontId="14" fillId="0" borderId="0" xfId="0" applyNumberFormat="1" applyFont="1"/>
    <xf numFmtId="43" fontId="14" fillId="0" borderId="0" xfId="0" applyNumberFormat="1" applyFont="1"/>
    <xf numFmtId="44" fontId="14" fillId="0" borderId="0" xfId="0" applyNumberFormat="1" applyFont="1"/>
    <xf numFmtId="0" fontId="14" fillId="0" borderId="11" xfId="0" applyFont="1" applyFill="1" applyBorder="1"/>
    <xf numFmtId="0" fontId="14" fillId="0" borderId="10" xfId="0" applyFont="1" applyFill="1" applyBorder="1"/>
    <xf numFmtId="43" fontId="14" fillId="0" borderId="12" xfId="0" applyNumberFormat="1" applyFont="1" applyBorder="1" applyAlignment="1">
      <alignment horizontal="left" vertical="center" wrapText="1"/>
    </xf>
    <xf numFmtId="43" fontId="14" fillId="0" borderId="19" xfId="0" applyNumberFormat="1" applyFont="1" applyBorder="1" applyAlignment="1">
      <alignment horizontal="left" vertical="center" wrapText="1"/>
    </xf>
    <xf numFmtId="43" fontId="14" fillId="0" borderId="15" xfId="0" applyNumberFormat="1" applyFont="1" applyBorder="1" applyAlignment="1">
      <alignment horizontal="left" vertical="center" wrapText="1"/>
    </xf>
    <xf numFmtId="43" fontId="14" fillId="0" borderId="8" xfId="0" applyNumberFormat="1" applyFont="1" applyBorder="1" applyAlignment="1">
      <alignment horizontal="left" vertical="center" wrapText="1"/>
    </xf>
    <xf numFmtId="10" fontId="14" fillId="0" borderId="0" xfId="105" applyNumberFormat="1" applyFont="1"/>
    <xf numFmtId="171" fontId="14" fillId="0" borderId="0" xfId="0" applyNumberFormat="1" applyFont="1"/>
    <xf numFmtId="44" fontId="16" fillId="0" borderId="12" xfId="14" applyFont="1" applyFill="1" applyBorder="1" applyAlignment="1">
      <alignment horizontal="left" vertical="center"/>
    </xf>
    <xf numFmtId="10" fontId="16" fillId="0" borderId="18" xfId="0" applyNumberFormat="1" applyFont="1" applyBorder="1" applyAlignment="1">
      <alignment horizontal="center" vertical="center"/>
    </xf>
    <xf numFmtId="44" fontId="16" fillId="0" borderId="12" xfId="14" applyFont="1" applyBorder="1" applyAlignment="1">
      <alignment horizontal="left" vertical="center" wrapText="1"/>
    </xf>
    <xf numFmtId="0" fontId="16" fillId="0" borderId="5" xfId="0" applyFont="1" applyFill="1" applyBorder="1"/>
    <xf numFmtId="0" fontId="16" fillId="0" borderId="3" xfId="0" applyFont="1" applyFill="1" applyBorder="1"/>
    <xf numFmtId="0" fontId="16" fillId="0" borderId="2" xfId="0" applyFont="1" applyFill="1" applyBorder="1"/>
    <xf numFmtId="0" fontId="16" fillId="0" borderId="4" xfId="0" applyFont="1" applyFill="1" applyBorder="1"/>
    <xf numFmtId="0" fontId="16" fillId="0" borderId="11" xfId="0" applyFont="1" applyFill="1" applyBorder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Fill="1" applyBorder="1"/>
    <xf numFmtId="44" fontId="15" fillId="0" borderId="15" xfId="14" applyFont="1" applyBorder="1" applyAlignment="1">
      <alignment horizontal="left" vertical="center" wrapText="1"/>
    </xf>
    <xf numFmtId="10" fontId="14" fillId="0" borderId="21" xfId="0" applyNumberFormat="1" applyFont="1" applyFill="1" applyBorder="1" applyAlignment="1">
      <alignment horizontal="center"/>
    </xf>
    <xf numFmtId="10" fontId="14" fillId="0" borderId="22" xfId="0" applyNumberFormat="1" applyFont="1" applyFill="1" applyBorder="1" applyAlignment="1">
      <alignment horizontal="center"/>
    </xf>
    <xf numFmtId="10" fontId="14" fillId="0" borderId="23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" fontId="14" fillId="0" borderId="25" xfId="0" applyNumberFormat="1" applyFont="1" applyFill="1" applyBorder="1" applyAlignment="1">
      <alignment horizontal="center"/>
    </xf>
    <xf numFmtId="4" fontId="14" fillId="0" borderId="26" xfId="0" applyNumberFormat="1" applyFont="1" applyFill="1" applyBorder="1" applyAlignment="1">
      <alignment horizontal="center"/>
    </xf>
    <xf numFmtId="10" fontId="16" fillId="0" borderId="16" xfId="0" applyNumberFormat="1" applyFont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 wrapText="1"/>
    </xf>
    <xf numFmtId="10" fontId="16" fillId="0" borderId="17" xfId="0" applyNumberFormat="1" applyFont="1" applyBorder="1" applyAlignment="1">
      <alignment horizontal="center" vertical="center" wrapText="1"/>
    </xf>
    <xf numFmtId="44" fontId="16" fillId="0" borderId="15" xfId="14" applyFont="1" applyBorder="1" applyAlignment="1">
      <alignment horizontal="center" vertical="center" wrapText="1"/>
    </xf>
    <xf numFmtId="44" fontId="16" fillId="0" borderId="12" xfId="14" applyFont="1" applyBorder="1" applyAlignment="1">
      <alignment horizontal="center" vertical="center" wrapText="1"/>
    </xf>
    <xf numFmtId="44" fontId="16" fillId="0" borderId="14" xfId="14" applyFont="1" applyBorder="1" applyAlignment="1">
      <alignment horizontal="center" vertical="center" wrapText="1"/>
    </xf>
    <xf numFmtId="10" fontId="16" fillId="0" borderId="21" xfId="0" applyNumberFormat="1" applyFont="1" applyFill="1" applyBorder="1" applyAlignment="1">
      <alignment horizontal="center"/>
    </xf>
    <xf numFmtId="10" fontId="16" fillId="0" borderId="22" xfId="0" applyNumberFormat="1" applyFont="1" applyFill="1" applyBorder="1" applyAlignment="1">
      <alignment horizontal="center"/>
    </xf>
    <xf numFmtId="44" fontId="16" fillId="0" borderId="24" xfId="14" applyFont="1" applyFill="1" applyBorder="1" applyAlignment="1">
      <alignment horizontal="center"/>
    </xf>
    <xf numFmtId="44" fontId="16" fillId="0" borderId="25" xfId="14" applyFont="1" applyFill="1" applyBorder="1" applyAlignment="1">
      <alignment horizontal="center"/>
    </xf>
    <xf numFmtId="44" fontId="16" fillId="0" borderId="26" xfId="14" applyFont="1" applyFill="1" applyBorder="1" applyAlignment="1">
      <alignment horizontal="center"/>
    </xf>
    <xf numFmtId="10" fontId="16" fillId="0" borderId="23" xfId="0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6" fillId="0" borderId="2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4" fontId="16" fillId="0" borderId="24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4" fontId="14" fillId="0" borderId="24" xfId="14" applyFont="1" applyFill="1" applyBorder="1" applyAlignment="1">
      <alignment horizontal="center"/>
    </xf>
    <xf numFmtId="44" fontId="14" fillId="0" borderId="25" xfId="14" applyFont="1" applyFill="1" applyBorder="1" applyAlignment="1">
      <alignment horizontal="center"/>
    </xf>
    <xf numFmtId="44" fontId="14" fillId="0" borderId="26" xfId="14" applyFont="1" applyFill="1" applyBorder="1" applyAlignment="1">
      <alignment horizontal="center"/>
    </xf>
  </cellXfs>
  <cellStyles count="124">
    <cellStyle name="Data" xfId="1"/>
    <cellStyle name="Euro" xfId="2"/>
    <cellStyle name="Euro 2" xfId="3"/>
    <cellStyle name="Euro 3" xfId="4"/>
    <cellStyle name="Euro 4" xfId="5"/>
    <cellStyle name="Euro 5" xfId="6"/>
    <cellStyle name="Fixo" xfId="7"/>
    <cellStyle name="HEADER" xfId="8"/>
    <cellStyle name="Hiperlink 2" xfId="9"/>
    <cellStyle name="Hiperlink 2 2" xfId="10"/>
    <cellStyle name="Milliers [0]_after_discount" xfId="11"/>
    <cellStyle name="Milliers_after_discount" xfId="12"/>
    <cellStyle name="Model" xfId="13"/>
    <cellStyle name="Moeda" xfId="14" builtinId="4"/>
    <cellStyle name="Moeda 2" xfId="15"/>
    <cellStyle name="Monétaire [0]_after_discount" xfId="16"/>
    <cellStyle name="Monétaire_after_discount" xfId="17"/>
    <cellStyle name="Normal" xfId="0" builtinId="0"/>
    <cellStyle name="Normal 10 2" xfId="18"/>
    <cellStyle name="Normal 10 3" xfId="19"/>
    <cellStyle name="Normal 10 4" xfId="20"/>
    <cellStyle name="Normal 11 2" xfId="21"/>
    <cellStyle name="Normal 11 3" xfId="22"/>
    <cellStyle name="Normal 11 4" xfId="23"/>
    <cellStyle name="Normal 12 2" xfId="24"/>
    <cellStyle name="Normal 12 3" xfId="25"/>
    <cellStyle name="Normal 12 4" xfId="26"/>
    <cellStyle name="Normal 13 2" xfId="27"/>
    <cellStyle name="Normal 13 3" xfId="28"/>
    <cellStyle name="Normal 13 4" xfId="29"/>
    <cellStyle name="Normal 14 2" xfId="30"/>
    <cellStyle name="Normal 14 3" xfId="31"/>
    <cellStyle name="Normal 14 4" xfId="32"/>
    <cellStyle name="Normal 15 2" xfId="33"/>
    <cellStyle name="Normal 15 3" xfId="34"/>
    <cellStyle name="Normal 15 4" xfId="35"/>
    <cellStyle name="Normal 16 2" xfId="36"/>
    <cellStyle name="Normal 16 3" xfId="37"/>
    <cellStyle name="Normal 16 4" xfId="38"/>
    <cellStyle name="Normal 17 2" xfId="39"/>
    <cellStyle name="Normal 17 3" xfId="40"/>
    <cellStyle name="Normal 17 4" xfId="41"/>
    <cellStyle name="Normal 18 2" xfId="42"/>
    <cellStyle name="Normal 18 3" xfId="43"/>
    <cellStyle name="Normal 18 4" xfId="44"/>
    <cellStyle name="Normal 19 2" xfId="45"/>
    <cellStyle name="Normal 19 3" xfId="46"/>
    <cellStyle name="Normal 19 4" xfId="47"/>
    <cellStyle name="Normal 2" xfId="48"/>
    <cellStyle name="Normal 2 10" xfId="49"/>
    <cellStyle name="Normal 2 11" xfId="50"/>
    <cellStyle name="Normal 2 12" xfId="51"/>
    <cellStyle name="Normal 2 13" xfId="52"/>
    <cellStyle name="Normal 2 14" xfId="53"/>
    <cellStyle name="Normal 2 15" xfId="54"/>
    <cellStyle name="Normal 2 16" xfId="55"/>
    <cellStyle name="Normal 2 17" xfId="56"/>
    <cellStyle name="Normal 2 18" xfId="57"/>
    <cellStyle name="Normal 2 19" xfId="58"/>
    <cellStyle name="Normal 2 2" xfId="59"/>
    <cellStyle name="Normal 2 20" xfId="60"/>
    <cellStyle name="Normal 2 21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4 10" xfId="71"/>
    <cellStyle name="Normal 4 11" xfId="72"/>
    <cellStyle name="Normal 4 2" xfId="73"/>
    <cellStyle name="Normal 4 3" xfId="74"/>
    <cellStyle name="Normal 4 4" xfId="75"/>
    <cellStyle name="Normal 4 5" xfId="76"/>
    <cellStyle name="Normal 4 6" xfId="77"/>
    <cellStyle name="Normal 4 7" xfId="78"/>
    <cellStyle name="Normal 4 8" xfId="79"/>
    <cellStyle name="Normal 4 9" xfId="80"/>
    <cellStyle name="Normal 5" xfId="81"/>
    <cellStyle name="Normal 5 2" xfId="82"/>
    <cellStyle name="Normal 5 3" xfId="83"/>
    <cellStyle name="Normal 5 4" xfId="84"/>
    <cellStyle name="Normal 5 5" xfId="85"/>
    <cellStyle name="Normal 5 6" xfId="86"/>
    <cellStyle name="Normal 5 7" xfId="87"/>
    <cellStyle name="Normal 6" xfId="88"/>
    <cellStyle name="Normal 6 2" xfId="89"/>
    <cellStyle name="Normal 6 3" xfId="90"/>
    <cellStyle name="Normal 6 4" xfId="91"/>
    <cellStyle name="Normal 6 5" xfId="92"/>
    <cellStyle name="Normal 6 6" xfId="93"/>
    <cellStyle name="Normal 6 7" xfId="94"/>
    <cellStyle name="Normal 7 2" xfId="95"/>
    <cellStyle name="Normal 7 3" xfId="96"/>
    <cellStyle name="Normal 7 4" xfId="97"/>
    <cellStyle name="Normal 7 5" xfId="98"/>
    <cellStyle name="Normal 7 6" xfId="99"/>
    <cellStyle name="Normal 7 7" xfId="100"/>
    <cellStyle name="Œ…‹æØ‚è [0.00]_COST_SUM" xfId="101"/>
    <cellStyle name="Œ…‹æØ‚è_COST_SUM" xfId="102"/>
    <cellStyle name="Percentual" xfId="103"/>
    <cellStyle name="Ponto" xfId="104"/>
    <cellStyle name="Porcentagem" xfId="105" builtinId="5"/>
    <cellStyle name="Porcentagem 2" xfId="106"/>
    <cellStyle name="Porcentagem 2 2" xfId="107"/>
    <cellStyle name="Porcentagem 3" xfId="108"/>
    <cellStyle name="Separador de m" xfId="109"/>
    <cellStyle name="Separador de milhares 2" xfId="110"/>
    <cellStyle name="Separador de milhares 2 2" xfId="111"/>
    <cellStyle name="Separador de milhares 2 3" xfId="112"/>
    <cellStyle name="Separador de milhares 2 4" xfId="113"/>
    <cellStyle name="Separador de milhares 3" xfId="114"/>
    <cellStyle name="subhead" xfId="115"/>
    <cellStyle name="Titulo1" xfId="116"/>
    <cellStyle name="Titulo2" xfId="117"/>
    <cellStyle name="Vírgula 2" xfId="118"/>
    <cellStyle name="Vírgula 2 2" xfId="119"/>
    <cellStyle name="Vírgula 3" xfId="120"/>
    <cellStyle name="Vírgula 4" xfId="121"/>
    <cellStyle name="Vírgula 5" xfId="122"/>
    <cellStyle name="Vírgula 5 2" xfId="1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468\c\USU\RAS\VSI\TVA-98\cota&#231;&#227;o\Pre&#231;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TOTAL GERAL"/>
      <sheetName val="Adelphia FURUKAWA"/>
      <sheetName val="Turn-Key - G.I."/>
      <sheetName val="Turn-Key - S.A."/>
      <sheetName val="QTD_PREÇO UNIT"/>
      <sheetName val="ENT-RES"/>
      <sheetName val="COAXIAL"/>
      <sheetName val="ÓPTICO"/>
      <sheetName val="FERRAGENS"/>
      <sheetName val="SERVIÇOS"/>
      <sheetName val="SERVIÇOS 1%"/>
      <sheetName val="SERVIÇOS 2%"/>
      <sheetName val="SERVIÇOS 3%"/>
      <sheetName val="SERVIÇOS 4%"/>
      <sheetName val="SERVIÇOS 5%"/>
      <sheetName val="150"/>
      <sheetName val="150 2%"/>
      <sheetName val="150 4%"/>
      <sheetName val="150 6%"/>
      <sheetName val="250"/>
      <sheetName val="250 2%"/>
      <sheetName val="250 4%"/>
      <sheetName val="250 6%"/>
      <sheetName val="300"/>
      <sheetName val="300 2%"/>
      <sheetName val="300 4%"/>
      <sheetName val="300 6%"/>
      <sheetName val="350"/>
      <sheetName val="350 2%"/>
      <sheetName val="350 4%"/>
      <sheetName val="350 6%"/>
      <sheetName val="450"/>
      <sheetName val="450 2%"/>
      <sheetName val="450 4%"/>
      <sheetName val="450 6%"/>
      <sheetName val="AS-SERVIÇOS"/>
      <sheetName val="DDG-SERVIÇ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="80" zoomScaleSheetLayoutView="80" workbookViewId="0">
      <selection activeCell="Z23" sqref="Z23"/>
    </sheetView>
  </sheetViews>
  <sheetFormatPr defaultRowHeight="15"/>
  <cols>
    <col min="1" max="1" width="51" style="7" customWidth="1"/>
    <col min="2" max="2" width="16.140625" style="7" customWidth="1"/>
    <col min="3" max="9" width="5.7109375" style="7" customWidth="1"/>
    <col min="10" max="10" width="5" style="7" customWidth="1"/>
    <col min="11" max="13" width="5.7109375" style="7" customWidth="1"/>
    <col min="14" max="18" width="5" style="7" customWidth="1"/>
    <col min="19" max="21" width="5.7109375" style="7" customWidth="1"/>
    <col min="22" max="22" width="4.42578125" style="7" customWidth="1"/>
    <col min="23" max="23" width="4" style="7" customWidth="1"/>
    <col min="24" max="24" width="18.7109375" style="7" customWidth="1"/>
    <col min="25" max="25" width="15" style="7" customWidth="1"/>
    <col min="26" max="16384" width="9.140625" style="7"/>
  </cols>
  <sheetData>
    <row r="1" spans="1:25" ht="28.5" customHeight="1">
      <c r="A1" s="80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</row>
    <row r="2" spans="1:25" ht="30.75" customHeight="1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5" ht="10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5">
      <c r="A4" s="56" t="s">
        <v>5</v>
      </c>
      <c r="B4" s="58" t="s">
        <v>6</v>
      </c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/>
    </row>
    <row r="5" spans="1:25">
      <c r="A5" s="57"/>
      <c r="B5" s="59"/>
      <c r="C5" s="63" t="s">
        <v>8</v>
      </c>
      <c r="D5" s="64"/>
      <c r="E5" s="64"/>
      <c r="F5" s="64"/>
      <c r="G5" s="63" t="s">
        <v>9</v>
      </c>
      <c r="H5" s="64"/>
      <c r="I5" s="64"/>
      <c r="J5" s="64"/>
      <c r="K5" s="63" t="s">
        <v>10</v>
      </c>
      <c r="L5" s="64"/>
      <c r="M5" s="64"/>
      <c r="N5" s="65"/>
      <c r="O5" s="64" t="s">
        <v>11</v>
      </c>
      <c r="P5" s="64"/>
      <c r="Q5" s="64"/>
      <c r="R5" s="64"/>
      <c r="S5" s="64" t="s">
        <v>17</v>
      </c>
      <c r="T5" s="64"/>
      <c r="U5" s="64"/>
      <c r="V5" s="65"/>
    </row>
    <row r="6" spans="1:25" ht="15.75" customHeight="1">
      <c r="A6" s="66" t="s">
        <v>1</v>
      </c>
      <c r="B6" s="24"/>
      <c r="C6" s="47"/>
      <c r="D6" s="48"/>
      <c r="E6" s="48"/>
      <c r="F6" s="52"/>
      <c r="G6" s="47"/>
      <c r="H6" s="48"/>
      <c r="I6" s="48"/>
      <c r="J6" s="52"/>
      <c r="K6" s="47"/>
      <c r="L6" s="48"/>
      <c r="M6" s="48"/>
      <c r="N6" s="52"/>
      <c r="O6" s="47"/>
      <c r="P6" s="48"/>
      <c r="Q6" s="48"/>
      <c r="R6" s="52"/>
      <c r="S6" s="47"/>
      <c r="T6" s="48"/>
      <c r="U6" s="48"/>
      <c r="V6" s="52"/>
    </row>
    <row r="7" spans="1:25" ht="10.5" customHeight="1">
      <c r="A7" s="67"/>
      <c r="B7" s="4"/>
      <c r="C7" s="16"/>
      <c r="D7" s="1"/>
      <c r="E7" s="2"/>
      <c r="F7" s="1"/>
      <c r="G7" s="6"/>
      <c r="H7" s="2"/>
      <c r="I7" s="1"/>
      <c r="J7" s="3"/>
      <c r="K7" s="6"/>
      <c r="L7" s="2"/>
      <c r="M7" s="1"/>
      <c r="N7" s="15"/>
      <c r="O7" s="6"/>
      <c r="P7" s="2"/>
      <c r="Q7" s="1"/>
      <c r="R7" s="15"/>
      <c r="S7" s="6"/>
      <c r="T7" s="2"/>
      <c r="U7" s="1"/>
      <c r="V7" s="15"/>
    </row>
    <row r="8" spans="1:25" ht="15.75" customHeight="1">
      <c r="A8" s="68"/>
      <c r="B8" s="23"/>
      <c r="C8" s="49"/>
      <c r="D8" s="50"/>
      <c r="E8" s="50"/>
      <c r="F8" s="51"/>
      <c r="G8" s="49"/>
      <c r="H8" s="50"/>
      <c r="I8" s="50"/>
      <c r="J8" s="51"/>
      <c r="K8" s="49"/>
      <c r="L8" s="50"/>
      <c r="M8" s="50"/>
      <c r="N8" s="51"/>
      <c r="O8" s="49"/>
      <c r="P8" s="50"/>
      <c r="Q8" s="50"/>
      <c r="R8" s="51"/>
      <c r="S8" s="49"/>
      <c r="T8" s="50"/>
      <c r="U8" s="50"/>
      <c r="V8" s="51"/>
      <c r="X8" s="13">
        <f>B8-SUM(G8:V8)</f>
        <v>0</v>
      </c>
      <c r="Y8" s="14"/>
    </row>
    <row r="9" spans="1:25" ht="15.75" customHeight="1">
      <c r="A9" s="66" t="s">
        <v>0</v>
      </c>
      <c r="B9" s="24"/>
      <c r="C9" s="47"/>
      <c r="D9" s="48"/>
      <c r="E9" s="48"/>
      <c r="F9" s="52"/>
      <c r="G9" s="47"/>
      <c r="H9" s="48"/>
      <c r="I9" s="48"/>
      <c r="J9" s="52"/>
      <c r="K9" s="47"/>
      <c r="L9" s="48"/>
      <c r="M9" s="48"/>
      <c r="N9" s="52"/>
      <c r="O9" s="47"/>
      <c r="P9" s="48"/>
      <c r="Q9" s="48"/>
      <c r="R9" s="48"/>
      <c r="S9" s="47"/>
      <c r="T9" s="48"/>
      <c r="U9" s="48"/>
      <c r="V9" s="52"/>
    </row>
    <row r="10" spans="1:25" ht="10.5" customHeight="1">
      <c r="A10" s="67"/>
      <c r="B10" s="31"/>
      <c r="C10" s="33"/>
      <c r="D10" s="28"/>
      <c r="E10" s="27"/>
      <c r="F10" s="28"/>
      <c r="G10" s="26"/>
      <c r="H10" s="27"/>
      <c r="I10" s="28"/>
      <c r="J10" s="29"/>
      <c r="K10" s="26"/>
      <c r="L10" s="27"/>
      <c r="M10" s="28"/>
      <c r="N10" s="30"/>
      <c r="O10" s="26"/>
      <c r="P10" s="27"/>
      <c r="Q10" s="28"/>
      <c r="R10" s="30"/>
      <c r="S10" s="26"/>
      <c r="T10" s="27"/>
      <c r="U10" s="28"/>
      <c r="V10" s="30"/>
    </row>
    <row r="11" spans="1:25" ht="15.75" customHeight="1">
      <c r="A11" s="68"/>
      <c r="B11" s="23"/>
      <c r="C11" s="49"/>
      <c r="D11" s="50"/>
      <c r="E11" s="50"/>
      <c r="F11" s="51"/>
      <c r="G11" s="49"/>
      <c r="H11" s="50"/>
      <c r="I11" s="50"/>
      <c r="J11" s="51"/>
      <c r="K11" s="49"/>
      <c r="L11" s="50"/>
      <c r="M11" s="50"/>
      <c r="N11" s="51"/>
      <c r="O11" s="49"/>
      <c r="P11" s="50"/>
      <c r="Q11" s="50"/>
      <c r="R11" s="51"/>
      <c r="S11" s="49"/>
      <c r="T11" s="50"/>
      <c r="U11" s="50"/>
      <c r="V11" s="51"/>
      <c r="X11" s="13"/>
    </row>
    <row r="12" spans="1:25" ht="15.75" customHeight="1">
      <c r="A12" s="66" t="s">
        <v>16</v>
      </c>
      <c r="B12" s="24"/>
      <c r="C12" s="47"/>
      <c r="D12" s="48"/>
      <c r="E12" s="48"/>
      <c r="F12" s="52"/>
      <c r="G12" s="47"/>
      <c r="H12" s="48"/>
      <c r="I12" s="48"/>
      <c r="J12" s="52"/>
      <c r="K12" s="47"/>
      <c r="L12" s="48"/>
      <c r="M12" s="48"/>
      <c r="N12" s="52"/>
      <c r="O12" s="47"/>
      <c r="P12" s="48"/>
      <c r="Q12" s="48"/>
      <c r="R12" s="52"/>
      <c r="S12" s="47"/>
      <c r="T12" s="48"/>
      <c r="U12" s="48"/>
      <c r="V12" s="52"/>
    </row>
    <row r="13" spans="1:25" ht="10.5" customHeight="1">
      <c r="A13" s="67"/>
      <c r="B13" s="5"/>
      <c r="C13" s="26"/>
      <c r="D13" s="27"/>
      <c r="E13" s="28"/>
      <c r="F13" s="29"/>
      <c r="G13" s="26"/>
      <c r="H13" s="27"/>
      <c r="I13" s="28"/>
      <c r="J13" s="29"/>
      <c r="K13" s="26"/>
      <c r="L13" s="27"/>
      <c r="M13" s="28"/>
      <c r="N13" s="29"/>
      <c r="O13" s="26"/>
      <c r="P13" s="27"/>
      <c r="Q13" s="28"/>
      <c r="R13" s="30"/>
      <c r="S13" s="26"/>
      <c r="T13" s="27"/>
      <c r="U13" s="28"/>
      <c r="V13" s="30"/>
    </row>
    <row r="14" spans="1:25" ht="15.75" customHeight="1">
      <c r="A14" s="68"/>
      <c r="B14" s="25"/>
      <c r="C14" s="49"/>
      <c r="D14" s="50"/>
      <c r="E14" s="50"/>
      <c r="F14" s="51"/>
      <c r="G14" s="72"/>
      <c r="H14" s="73"/>
      <c r="I14" s="73"/>
      <c r="J14" s="74"/>
      <c r="K14" s="72"/>
      <c r="L14" s="73"/>
      <c r="M14" s="73"/>
      <c r="N14" s="74"/>
      <c r="O14" s="49"/>
      <c r="P14" s="50"/>
      <c r="Q14" s="50"/>
      <c r="R14" s="51"/>
      <c r="S14" s="49"/>
      <c r="T14" s="50"/>
      <c r="U14" s="50"/>
      <c r="V14" s="51"/>
      <c r="X14" s="13"/>
    </row>
    <row r="15" spans="1:25" ht="15.75" customHeight="1">
      <c r="A15" s="69" t="s">
        <v>2</v>
      </c>
      <c r="B15" s="24"/>
      <c r="C15" s="35"/>
      <c r="D15" s="36"/>
      <c r="E15" s="36"/>
      <c r="F15" s="37"/>
      <c r="G15" s="47"/>
      <c r="H15" s="48"/>
      <c r="I15" s="48"/>
      <c r="J15" s="48"/>
      <c r="K15" s="47"/>
      <c r="L15" s="48"/>
      <c r="M15" s="48"/>
      <c r="N15" s="48"/>
      <c r="O15" s="47"/>
      <c r="P15" s="48"/>
      <c r="Q15" s="48"/>
      <c r="R15" s="48"/>
      <c r="S15" s="35"/>
      <c r="T15" s="36"/>
      <c r="U15" s="36"/>
      <c r="V15" s="37"/>
      <c r="X15" s="13"/>
    </row>
    <row r="16" spans="1:25" ht="10.5" customHeight="1">
      <c r="A16" s="70"/>
      <c r="B16" s="31"/>
      <c r="C16" s="16"/>
      <c r="D16" s="1"/>
      <c r="E16" s="2"/>
      <c r="F16" s="1"/>
      <c r="G16" s="33"/>
      <c r="H16" s="28"/>
      <c r="I16" s="27"/>
      <c r="J16" s="28"/>
      <c r="K16" s="33"/>
      <c r="L16" s="28"/>
      <c r="M16" s="27"/>
      <c r="N16" s="28"/>
      <c r="O16" s="26"/>
      <c r="P16" s="27"/>
      <c r="Q16" s="28"/>
      <c r="R16" s="30"/>
      <c r="S16" s="6"/>
      <c r="T16" s="2"/>
      <c r="U16" s="1"/>
      <c r="V16" s="15"/>
    </row>
    <row r="17" spans="1:24" ht="18" customHeight="1">
      <c r="A17" s="71"/>
      <c r="B17" s="23"/>
      <c r="C17" s="38"/>
      <c r="D17" s="39"/>
      <c r="E17" s="39"/>
      <c r="F17" s="40"/>
      <c r="G17" s="49"/>
      <c r="H17" s="50"/>
      <c r="I17" s="50"/>
      <c r="J17" s="51"/>
      <c r="K17" s="49"/>
      <c r="L17" s="50"/>
      <c r="M17" s="50"/>
      <c r="N17" s="51"/>
      <c r="O17" s="49"/>
      <c r="P17" s="50"/>
      <c r="Q17" s="50"/>
      <c r="R17" s="51"/>
      <c r="S17" s="83"/>
      <c r="T17" s="84"/>
      <c r="U17" s="84"/>
      <c r="V17" s="85"/>
      <c r="X17" s="13"/>
    </row>
    <row r="18" spans="1:24" ht="15.75" customHeight="1">
      <c r="A18" s="69" t="s">
        <v>4</v>
      </c>
      <c r="B18" s="24"/>
      <c r="C18" s="35"/>
      <c r="D18" s="36"/>
      <c r="E18" s="36"/>
      <c r="F18" s="37"/>
      <c r="G18" s="35"/>
      <c r="H18" s="36"/>
      <c r="I18" s="36"/>
      <c r="J18" s="36"/>
      <c r="K18" s="35"/>
      <c r="L18" s="36"/>
      <c r="M18" s="36"/>
      <c r="N18" s="37"/>
      <c r="O18" s="47"/>
      <c r="P18" s="48"/>
      <c r="Q18" s="48"/>
      <c r="R18" s="52"/>
      <c r="S18" s="47"/>
      <c r="T18" s="48"/>
      <c r="U18" s="48"/>
      <c r="V18" s="52"/>
    </row>
    <row r="19" spans="1:24" ht="9.75" customHeight="1">
      <c r="A19" s="70"/>
      <c r="B19" s="31"/>
      <c r="C19" s="16"/>
      <c r="D19" s="1"/>
      <c r="E19" s="2"/>
      <c r="F19" s="1"/>
      <c r="G19" s="6"/>
      <c r="H19" s="2"/>
      <c r="I19" s="1"/>
      <c r="J19" s="3"/>
      <c r="K19" s="6"/>
      <c r="L19" s="2"/>
      <c r="M19" s="1"/>
      <c r="N19" s="15"/>
      <c r="O19" s="28"/>
      <c r="P19" s="27"/>
      <c r="Q19" s="28"/>
      <c r="R19" s="30"/>
      <c r="S19" s="28"/>
      <c r="T19" s="27"/>
      <c r="U19" s="28"/>
      <c r="V19" s="30"/>
    </row>
    <row r="20" spans="1:24" ht="15.75" customHeight="1">
      <c r="A20" s="71"/>
      <c r="B20" s="23"/>
      <c r="C20" s="38"/>
      <c r="D20" s="39"/>
      <c r="E20" s="39"/>
      <c r="F20" s="40"/>
      <c r="G20" s="38"/>
      <c r="H20" s="39"/>
      <c r="I20" s="39"/>
      <c r="J20" s="40"/>
      <c r="K20" s="83"/>
      <c r="L20" s="84"/>
      <c r="M20" s="84"/>
      <c r="N20" s="85"/>
      <c r="O20" s="49"/>
      <c r="P20" s="50"/>
      <c r="Q20" s="50"/>
      <c r="R20" s="51"/>
      <c r="S20" s="49"/>
      <c r="T20" s="50"/>
      <c r="U20" s="50"/>
      <c r="V20" s="51"/>
      <c r="X20" s="13"/>
    </row>
    <row r="21" spans="1:24" ht="15.75" customHeight="1">
      <c r="A21" s="69" t="s">
        <v>3</v>
      </c>
      <c r="B21" s="24"/>
      <c r="C21" s="35"/>
      <c r="D21" s="36"/>
      <c r="E21" s="36"/>
      <c r="F21" s="37"/>
      <c r="G21" s="47"/>
      <c r="H21" s="48"/>
      <c r="I21" s="48"/>
      <c r="J21" s="48"/>
      <c r="K21" s="47"/>
      <c r="L21" s="48"/>
      <c r="M21" s="48"/>
      <c r="N21" s="48"/>
      <c r="O21" s="47"/>
      <c r="P21" s="48"/>
      <c r="Q21" s="48"/>
      <c r="R21" s="48"/>
      <c r="S21" s="35"/>
      <c r="T21" s="36"/>
      <c r="U21" s="36"/>
      <c r="V21" s="37"/>
    </row>
    <row r="22" spans="1:24" ht="9.75" customHeight="1">
      <c r="A22" s="70"/>
      <c r="B22" s="31"/>
      <c r="C22" s="16"/>
      <c r="D22" s="1"/>
      <c r="E22" s="2"/>
      <c r="F22" s="1"/>
      <c r="G22" s="16"/>
      <c r="H22" s="1"/>
      <c r="I22" s="2"/>
      <c r="J22" s="1"/>
      <c r="K22" s="16"/>
      <c r="L22" s="1"/>
      <c r="M22" s="1"/>
      <c r="N22" s="15"/>
      <c r="O22" s="16"/>
      <c r="P22" s="1"/>
      <c r="Q22" s="1"/>
      <c r="R22" s="15"/>
      <c r="S22" s="6"/>
      <c r="T22" s="2"/>
      <c r="U22" s="1"/>
      <c r="V22" s="15"/>
    </row>
    <row r="23" spans="1:24" ht="15.75" customHeight="1">
      <c r="A23" s="71"/>
      <c r="B23" s="23"/>
      <c r="C23" s="83"/>
      <c r="D23" s="84"/>
      <c r="E23" s="84"/>
      <c r="F23" s="85"/>
      <c r="G23" s="49"/>
      <c r="H23" s="50"/>
      <c r="I23" s="50"/>
      <c r="J23" s="51"/>
      <c r="K23" s="49"/>
      <c r="L23" s="50"/>
      <c r="M23" s="50"/>
      <c r="N23" s="51"/>
      <c r="O23" s="49"/>
      <c r="P23" s="50"/>
      <c r="Q23" s="50"/>
      <c r="R23" s="51"/>
      <c r="S23" s="38"/>
      <c r="T23" s="39"/>
      <c r="U23" s="39"/>
      <c r="V23" s="40"/>
      <c r="X23" s="13"/>
    </row>
    <row r="24" spans="1:24" ht="15.75" customHeight="1">
      <c r="A24" s="66" t="s">
        <v>14</v>
      </c>
      <c r="B24" s="24"/>
      <c r="C24" s="35"/>
      <c r="D24" s="36"/>
      <c r="E24" s="36"/>
      <c r="F24" s="37"/>
      <c r="G24" s="35"/>
      <c r="H24" s="36"/>
      <c r="I24" s="36"/>
      <c r="J24" s="37"/>
      <c r="K24" s="47"/>
      <c r="L24" s="48"/>
      <c r="M24" s="48"/>
      <c r="N24" s="48"/>
      <c r="O24" s="47"/>
      <c r="P24" s="48"/>
      <c r="Q24" s="48"/>
      <c r="R24" s="48"/>
      <c r="S24" s="47"/>
      <c r="T24" s="48"/>
      <c r="U24" s="48"/>
      <c r="V24" s="52"/>
    </row>
    <row r="25" spans="1:24" ht="10.5" customHeight="1">
      <c r="A25" s="67"/>
      <c r="B25" s="32"/>
      <c r="C25" s="16"/>
      <c r="D25" s="1"/>
      <c r="E25" s="2"/>
      <c r="F25" s="1"/>
      <c r="G25" s="6"/>
      <c r="H25" s="2"/>
      <c r="I25" s="1"/>
      <c r="J25" s="3"/>
      <c r="K25" s="26"/>
      <c r="L25" s="27"/>
      <c r="M25" s="28"/>
      <c r="N25" s="30"/>
      <c r="O25" s="28"/>
      <c r="P25" s="27"/>
      <c r="Q25" s="28"/>
      <c r="R25" s="30"/>
      <c r="S25" s="28"/>
      <c r="T25" s="27"/>
      <c r="U25" s="28"/>
      <c r="V25" s="30"/>
    </row>
    <row r="26" spans="1:24" ht="15.75" customHeight="1">
      <c r="A26" s="68"/>
      <c r="B26" s="25"/>
      <c r="C26" s="38"/>
      <c r="D26" s="39"/>
      <c r="E26" s="39"/>
      <c r="F26" s="40"/>
      <c r="G26" s="38"/>
      <c r="H26" s="39"/>
      <c r="I26" s="39"/>
      <c r="J26" s="40"/>
      <c r="K26" s="49"/>
      <c r="L26" s="50"/>
      <c r="M26" s="50"/>
      <c r="N26" s="51"/>
      <c r="O26" s="49"/>
      <c r="P26" s="50"/>
      <c r="Q26" s="50"/>
      <c r="R26" s="51"/>
      <c r="S26" s="49"/>
      <c r="T26" s="50"/>
      <c r="U26" s="50"/>
      <c r="V26" s="51"/>
      <c r="X26" s="13"/>
    </row>
    <row r="27" spans="1:24" ht="15.75" customHeight="1">
      <c r="A27" s="66" t="s">
        <v>15</v>
      </c>
      <c r="B27" s="24"/>
      <c r="C27" s="47"/>
      <c r="D27" s="48"/>
      <c r="E27" s="48"/>
      <c r="F27" s="52"/>
      <c r="G27" s="47"/>
      <c r="H27" s="48"/>
      <c r="I27" s="48"/>
      <c r="J27" s="52"/>
      <c r="K27" s="47"/>
      <c r="L27" s="48"/>
      <c r="M27" s="48"/>
      <c r="N27" s="52"/>
      <c r="O27" s="47"/>
      <c r="P27" s="48"/>
      <c r="Q27" s="48"/>
      <c r="R27" s="52"/>
      <c r="S27" s="47"/>
      <c r="T27" s="48"/>
      <c r="U27" s="48"/>
      <c r="V27" s="52"/>
    </row>
    <row r="28" spans="1:24" ht="10.5" customHeight="1">
      <c r="A28" s="67"/>
      <c r="B28" s="32"/>
      <c r="C28" s="33"/>
      <c r="D28" s="28"/>
      <c r="E28" s="27"/>
      <c r="F28" s="28"/>
      <c r="G28" s="33"/>
      <c r="H28" s="28"/>
      <c r="I28" s="27"/>
      <c r="J28" s="28"/>
      <c r="K28" s="33"/>
      <c r="L28" s="28"/>
      <c r="M28" s="27"/>
      <c r="N28" s="28"/>
      <c r="O28" s="26"/>
      <c r="P28" s="27"/>
      <c r="Q28" s="28"/>
      <c r="R28" s="30"/>
      <c r="S28" s="26"/>
      <c r="T28" s="27"/>
      <c r="U28" s="28"/>
      <c r="V28" s="30"/>
    </row>
    <row r="29" spans="1:24" ht="15.75" customHeight="1">
      <c r="A29" s="68"/>
      <c r="B29" s="25"/>
      <c r="C29" s="49"/>
      <c r="D29" s="50"/>
      <c r="E29" s="50"/>
      <c r="F29" s="51"/>
      <c r="G29" s="49"/>
      <c r="H29" s="50"/>
      <c r="I29" s="50"/>
      <c r="J29" s="51"/>
      <c r="K29" s="49"/>
      <c r="L29" s="50"/>
      <c r="M29" s="50"/>
      <c r="N29" s="51"/>
      <c r="O29" s="49"/>
      <c r="P29" s="50"/>
      <c r="Q29" s="50"/>
      <c r="R29" s="51"/>
      <c r="S29" s="49"/>
      <c r="T29" s="50"/>
      <c r="U29" s="50"/>
      <c r="V29" s="51"/>
      <c r="X29" s="13"/>
    </row>
    <row r="30" spans="1:24" ht="15.75" customHeight="1">
      <c r="A30" s="75"/>
      <c r="B30" s="11"/>
      <c r="C30" s="35"/>
      <c r="D30" s="36"/>
      <c r="E30" s="36"/>
      <c r="F30" s="37"/>
      <c r="G30" s="35"/>
      <c r="H30" s="36"/>
      <c r="I30" s="36"/>
      <c r="J30" s="37"/>
      <c r="K30" s="35"/>
      <c r="L30" s="36"/>
      <c r="M30" s="36"/>
      <c r="N30" s="37"/>
      <c r="O30" s="35"/>
      <c r="P30" s="36"/>
      <c r="Q30" s="36"/>
      <c r="R30" s="37"/>
      <c r="S30" s="35"/>
      <c r="T30" s="36"/>
      <c r="U30" s="36"/>
      <c r="V30" s="37"/>
    </row>
    <row r="31" spans="1:24" ht="10.5" customHeight="1">
      <c r="A31" s="76"/>
      <c r="B31" s="5"/>
      <c r="C31" s="6"/>
      <c r="D31" s="2"/>
      <c r="E31" s="1"/>
      <c r="F31" s="3"/>
      <c r="G31" s="6"/>
      <c r="H31" s="2"/>
      <c r="I31" s="1"/>
      <c r="J31" s="3"/>
      <c r="K31" s="6"/>
      <c r="L31" s="2"/>
      <c r="M31" s="1"/>
      <c r="N31" s="3"/>
      <c r="O31" s="6"/>
      <c r="P31" s="2"/>
      <c r="Q31" s="1"/>
      <c r="R31" s="15"/>
      <c r="S31" s="6"/>
      <c r="T31" s="2"/>
      <c r="U31" s="1"/>
      <c r="V31" s="15"/>
    </row>
    <row r="32" spans="1:24" ht="15.75" customHeight="1">
      <c r="A32" s="77"/>
      <c r="B32" s="17"/>
      <c r="C32" s="38"/>
      <c r="D32" s="39"/>
      <c r="E32" s="39"/>
      <c r="F32" s="40"/>
      <c r="G32" s="38"/>
      <c r="H32" s="39"/>
      <c r="I32" s="39"/>
      <c r="J32" s="40"/>
      <c r="K32" s="38"/>
      <c r="L32" s="39"/>
      <c r="M32" s="39"/>
      <c r="N32" s="40"/>
      <c r="O32" s="38"/>
      <c r="P32" s="39"/>
      <c r="Q32" s="39"/>
      <c r="R32" s="40"/>
      <c r="S32" s="38"/>
      <c r="T32" s="39"/>
      <c r="U32" s="39"/>
      <c r="V32" s="40"/>
    </row>
    <row r="33" spans="1:22" ht="15" customHeight="1">
      <c r="A33" s="78" t="s">
        <v>12</v>
      </c>
      <c r="B33" s="18"/>
      <c r="C33" s="41"/>
      <c r="D33" s="42"/>
      <c r="E33" s="42"/>
      <c r="F33" s="43"/>
      <c r="G33" s="41"/>
      <c r="H33" s="42"/>
      <c r="I33" s="42"/>
      <c r="J33" s="43"/>
      <c r="K33" s="41"/>
      <c r="L33" s="42"/>
      <c r="M33" s="42"/>
      <c r="N33" s="43"/>
      <c r="O33" s="41"/>
      <c r="P33" s="42"/>
      <c r="Q33" s="42"/>
      <c r="R33" s="43"/>
      <c r="S33" s="41"/>
      <c r="T33" s="42"/>
      <c r="U33" s="42"/>
      <c r="V33" s="43"/>
    </row>
    <row r="34" spans="1:22" ht="15" customHeight="1">
      <c r="A34" s="79"/>
      <c r="B34" s="19"/>
      <c r="C34" s="44">
        <f>C8+C11+C14+C17+C20+C23+C26+C29+C32</f>
        <v>0</v>
      </c>
      <c r="D34" s="45"/>
      <c r="E34" s="45"/>
      <c r="F34" s="46"/>
      <c r="G34" s="44">
        <f>G8+G11+G14+G17+G20+G23+G26+G29+G32</f>
        <v>0</v>
      </c>
      <c r="H34" s="45"/>
      <c r="I34" s="45"/>
      <c r="J34" s="46"/>
      <c r="K34" s="44">
        <f>K8+K11+K14+K17+K20+K23+K26+K29+K32</f>
        <v>0</v>
      </c>
      <c r="L34" s="45"/>
      <c r="M34" s="45"/>
      <c r="N34" s="46"/>
      <c r="O34" s="44">
        <f>O8+O11+O14+O17+O20+O23+O26+O29+O32</f>
        <v>0</v>
      </c>
      <c r="P34" s="45"/>
      <c r="Q34" s="45"/>
      <c r="R34" s="46"/>
      <c r="S34" s="44">
        <f>S8+S11+S14+S17+S20+S23+S26+S29+S32</f>
        <v>0</v>
      </c>
      <c r="T34" s="45"/>
      <c r="U34" s="45"/>
      <c r="V34" s="46"/>
    </row>
    <row r="35" spans="1:22" ht="15" customHeight="1">
      <c r="A35" s="78" t="s">
        <v>13</v>
      </c>
      <c r="B35" s="20"/>
      <c r="C35" s="41"/>
      <c r="D35" s="42"/>
      <c r="E35" s="42"/>
      <c r="F35" s="43"/>
      <c r="G35" s="41"/>
      <c r="H35" s="42"/>
      <c r="I35" s="42"/>
      <c r="J35" s="42"/>
      <c r="K35" s="41"/>
      <c r="L35" s="42"/>
      <c r="M35" s="42"/>
      <c r="N35" s="43"/>
      <c r="O35" s="41"/>
      <c r="P35" s="42"/>
      <c r="Q35" s="42"/>
      <c r="R35" s="43"/>
      <c r="S35" s="41"/>
      <c r="T35" s="42"/>
      <c r="U35" s="42"/>
      <c r="V35" s="43"/>
    </row>
    <row r="36" spans="1:22" ht="15" customHeight="1">
      <c r="A36" s="79"/>
      <c r="B36" s="34"/>
      <c r="C36" s="44">
        <f>C34</f>
        <v>0</v>
      </c>
      <c r="D36" s="45"/>
      <c r="E36" s="45"/>
      <c r="F36" s="46"/>
      <c r="G36" s="44">
        <f>C36+G34</f>
        <v>0</v>
      </c>
      <c r="H36" s="45"/>
      <c r="I36" s="45"/>
      <c r="J36" s="45"/>
      <c r="K36" s="44">
        <f>G36+K34</f>
        <v>0</v>
      </c>
      <c r="L36" s="45"/>
      <c r="M36" s="45"/>
      <c r="N36" s="45"/>
      <c r="O36" s="44">
        <f>K36+O34</f>
        <v>0</v>
      </c>
      <c r="P36" s="45"/>
      <c r="Q36" s="45"/>
      <c r="R36" s="45"/>
      <c r="S36" s="44">
        <f>O36+S34</f>
        <v>0</v>
      </c>
      <c r="T36" s="45"/>
      <c r="U36" s="45"/>
      <c r="V36" s="46"/>
    </row>
    <row r="37" spans="1:22" ht="8.25" customHeight="1"/>
    <row r="39" spans="1:22">
      <c r="A39" s="12"/>
      <c r="B39" s="21"/>
    </row>
    <row r="40" spans="1:22">
      <c r="A40" s="12"/>
      <c r="B40" s="21"/>
    </row>
    <row r="41" spans="1:22">
      <c r="A41" s="22"/>
      <c r="B41" s="21"/>
    </row>
    <row r="42" spans="1:22">
      <c r="A42" s="22"/>
      <c r="B42" s="21"/>
    </row>
    <row r="43" spans="1:22">
      <c r="A43" s="22"/>
      <c r="B43" s="21"/>
    </row>
    <row r="44" spans="1:22">
      <c r="A44" s="22"/>
      <c r="B44" s="21"/>
    </row>
  </sheetData>
  <mergeCells count="131">
    <mergeCell ref="A1:V1"/>
    <mergeCell ref="S21:V21"/>
    <mergeCell ref="C23:F23"/>
    <mergeCell ref="G23:J23"/>
    <mergeCell ref="K23:N23"/>
    <mergeCell ref="S23:V23"/>
    <mergeCell ref="A21:A23"/>
    <mergeCell ref="C21:F21"/>
    <mergeCell ref="G21:J21"/>
    <mergeCell ref="K21:N21"/>
    <mergeCell ref="A18:A20"/>
    <mergeCell ref="C18:F18"/>
    <mergeCell ref="G18:J18"/>
    <mergeCell ref="K18:N18"/>
    <mergeCell ref="C20:F20"/>
    <mergeCell ref="G20:J20"/>
    <mergeCell ref="K20:N20"/>
    <mergeCell ref="C17:F17"/>
    <mergeCell ref="G17:J17"/>
    <mergeCell ref="K17:N17"/>
    <mergeCell ref="S17:V17"/>
    <mergeCell ref="S18:V18"/>
    <mergeCell ref="S20:V20"/>
    <mergeCell ref="S15:V15"/>
    <mergeCell ref="S33:V33"/>
    <mergeCell ref="A30:A32"/>
    <mergeCell ref="C30:F30"/>
    <mergeCell ref="G30:J30"/>
    <mergeCell ref="K32:N32"/>
    <mergeCell ref="S30:V30"/>
    <mergeCell ref="C36:F36"/>
    <mergeCell ref="G36:J36"/>
    <mergeCell ref="K36:N36"/>
    <mergeCell ref="S36:V36"/>
    <mergeCell ref="S32:V32"/>
    <mergeCell ref="S34:V34"/>
    <mergeCell ref="G32:J32"/>
    <mergeCell ref="A35:A36"/>
    <mergeCell ref="C35:F35"/>
    <mergeCell ref="G35:J35"/>
    <mergeCell ref="K35:N35"/>
    <mergeCell ref="S35:V35"/>
    <mergeCell ref="C34:F34"/>
    <mergeCell ref="G34:J34"/>
    <mergeCell ref="K34:N34"/>
    <mergeCell ref="K30:N30"/>
    <mergeCell ref="C32:F32"/>
    <mergeCell ref="A33:A34"/>
    <mergeCell ref="C33:F33"/>
    <mergeCell ref="G33:J33"/>
    <mergeCell ref="K33:N33"/>
    <mergeCell ref="A27:A29"/>
    <mergeCell ref="C27:F27"/>
    <mergeCell ref="A24:A26"/>
    <mergeCell ref="C24:F24"/>
    <mergeCell ref="G24:J24"/>
    <mergeCell ref="K24:N24"/>
    <mergeCell ref="S27:V27"/>
    <mergeCell ref="G27:J27"/>
    <mergeCell ref="K27:N27"/>
    <mergeCell ref="S29:V29"/>
    <mergeCell ref="C26:F26"/>
    <mergeCell ref="G26:J26"/>
    <mergeCell ref="K26:N26"/>
    <mergeCell ref="S24:V24"/>
    <mergeCell ref="S26:V26"/>
    <mergeCell ref="C29:F29"/>
    <mergeCell ref="G29:J29"/>
    <mergeCell ref="K29:N29"/>
    <mergeCell ref="A15:A17"/>
    <mergeCell ref="C15:F15"/>
    <mergeCell ref="G15:J15"/>
    <mergeCell ref="K15:N15"/>
    <mergeCell ref="A9:A11"/>
    <mergeCell ref="A12:A14"/>
    <mergeCell ref="C11:F11"/>
    <mergeCell ref="G11:J11"/>
    <mergeCell ref="K11:N11"/>
    <mergeCell ref="C14:F14"/>
    <mergeCell ref="G14:J14"/>
    <mergeCell ref="K14:N14"/>
    <mergeCell ref="G9:J9"/>
    <mergeCell ref="K9:N9"/>
    <mergeCell ref="C12:F12"/>
    <mergeCell ref="G12:J12"/>
    <mergeCell ref="K12:N12"/>
    <mergeCell ref="C9:F9"/>
    <mergeCell ref="A2:V2"/>
    <mergeCell ref="S6:V6"/>
    <mergeCell ref="A4:A5"/>
    <mergeCell ref="B4:B5"/>
    <mergeCell ref="C4:V4"/>
    <mergeCell ref="C5:F5"/>
    <mergeCell ref="G5:J5"/>
    <mergeCell ref="K5:N5"/>
    <mergeCell ref="S5:V5"/>
    <mergeCell ref="O5:R5"/>
    <mergeCell ref="A6:A8"/>
    <mergeCell ref="C6:F6"/>
    <mergeCell ref="G6:J6"/>
    <mergeCell ref="K6:N6"/>
    <mergeCell ref="C8:F8"/>
    <mergeCell ref="G8:J8"/>
    <mergeCell ref="K8:N8"/>
    <mergeCell ref="S8:V8"/>
    <mergeCell ref="O15:R15"/>
    <mergeCell ref="O17:R17"/>
    <mergeCell ref="O18:R18"/>
    <mergeCell ref="O20:R20"/>
    <mergeCell ref="O21:R21"/>
    <mergeCell ref="O23:R23"/>
    <mergeCell ref="O6:R6"/>
    <mergeCell ref="O8:R8"/>
    <mergeCell ref="O9:R9"/>
    <mergeCell ref="O11:R11"/>
    <mergeCell ref="O12:R12"/>
    <mergeCell ref="O14:R14"/>
    <mergeCell ref="S12:V12"/>
    <mergeCell ref="S9:V9"/>
    <mergeCell ref="S11:V11"/>
    <mergeCell ref="S14:V14"/>
    <mergeCell ref="O30:R30"/>
    <mergeCell ref="O32:R32"/>
    <mergeCell ref="O33:R33"/>
    <mergeCell ref="O34:R34"/>
    <mergeCell ref="O35:R35"/>
    <mergeCell ref="O36:R36"/>
    <mergeCell ref="O24:R24"/>
    <mergeCell ref="O26:R26"/>
    <mergeCell ref="O27:R27"/>
    <mergeCell ref="O29:R2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r:id="rId1"/>
  <headerFooter>
    <oddHeader>&amp;L&amp;G&amp;C&amp;G&amp;R&amp;G</oddHeader>
    <oddFooter xml:space="preserve">&amp;C&amp;9PROGRAMAS DE DESENVOLVIMENTO DO TURISMO – PRODETUR / PE
Av. Professor Andrade Bezerra, s/nº – Salgadinho – Olinda  / PE - CEP: 53.110-110
Fone: (81) 3182.8317 PABX: (81) 3182.8300 –   Fax: (81) 3182.8312 
CNPJ (MF) nº 04.755.171/0001-81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Cronograma</vt:lpstr>
      <vt:lpstr>Cronograma!Area_de_impressao</vt:lpstr>
      <vt:lpstr>Cronograma!Titulos_de_impressao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Edilene</dc:creator>
  <cp:lastModifiedBy>Alexandre</cp:lastModifiedBy>
  <cp:lastPrinted>2017-06-06T12:49:30Z</cp:lastPrinted>
  <dcterms:created xsi:type="dcterms:W3CDTF">2014-07-03T19:20:06Z</dcterms:created>
  <dcterms:modified xsi:type="dcterms:W3CDTF">2017-07-04T12:39:44Z</dcterms:modified>
</cp:coreProperties>
</file>